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<sst xmlns="http://schemas.openxmlformats.org/spreadsheetml/2006/main" count="24" uniqueCount="24">
  <si>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紫金县2025年水稻早造承保情况</t>
  </si>
  <si>
    <t>序号</t>
  </si>
  <si>
    <t>乡镇</t>
  </si>
  <si>
    <t>2025年早造承保亩数</t>
  </si>
  <si>
    <t>户次</t>
  </si>
  <si>
    <t>2024年国调早造统计面积</t>
  </si>
  <si>
    <t>覆盖率</t>
  </si>
  <si>
    <t>柏埔</t>
  </si>
  <si>
    <t>凤安</t>
  </si>
  <si>
    <t>好义</t>
  </si>
  <si>
    <t>黄塘</t>
  </si>
  <si>
    <t>敬梓</t>
  </si>
  <si>
    <t>九和</t>
  </si>
  <si>
    <t>蓝塘</t>
  </si>
  <si>
    <t>龙窝</t>
  </si>
  <si>
    <t>南岭</t>
  </si>
  <si>
    <t>上义</t>
  </si>
  <si>
    <t>水墩</t>
  </si>
  <si>
    <t>苏区</t>
  </si>
  <si>
    <t>瓦溪</t>
  </si>
  <si>
    <t>义容</t>
  </si>
  <si>
    <t>中坝</t>
  </si>
  <si>
    <t>紫城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</si>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</sst>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5" sqref="C5"/>
    </sheetView>
  </sheetViews>
  <sheetFormatPr defaultColWidth="8.89166666666667" defaultRowHeight="13.5" outlineLevelCol="5"/>
  <cols>
    <col min="1" max="1" width="5.66666666666667" customWidth="1"/>
    <col min="2" max="2" width="9.125" customWidth="1"/>
    <col min="3" max="3" width="20.8916666666667" customWidth="1"/>
    <col min="4" max="4" width="9.25" customWidth="1"/>
    <col min="5" max="5" width="25.4416666666667" customWidth="1"/>
    <col min="6" max="6" width="12.8916666666667"/>
  </cols>
  <sheetData>
    <row r="1" ht="46" customHeight="1" spans="1:6">
      <c r="A1" s="2" t="s">
        <v>0</v>
      </c>
      <c r="B1" s="2"/>
      <c r="C1" s="2"/>
      <c r="D1" s="2"/>
      <c r="E1" s="2"/>
      <c r="F1" s="2"/>
    </row>
    <row r="2" s="1" customFormat="1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5" customHeight="1" spans="1:6">
      <c r="A3" s="4">
        <v>1</v>
      </c>
      <c r="B3" s="3" t="s">
        <v>7</v>
      </c>
      <c r="C3" s="4">
        <v>7778.4</v>
      </c>
      <c r="D3" s="4">
        <v>4906</v>
      </c>
      <c r="E3" s="4">
        <v>9070</v>
      </c>
      <c r="F3" s="5">
        <f>C3/E3</f>
        <v>0.857596471885336</v>
      </c>
    </row>
    <row r="4" s="1" customFormat="1" ht="25" customHeight="1" spans="1:6">
      <c r="A4" s="4">
        <v>2</v>
      </c>
      <c r="B4" s="3" t="s">
        <v>8</v>
      </c>
      <c r="C4" s="4">
        <v>5326.17</v>
      </c>
      <c r="D4" s="4">
        <v>1964</v>
      </c>
      <c r="E4" s="4">
        <v>10533</v>
      </c>
      <c r="F4" s="5">
        <f t="shared" ref="F4:F19" si="0">C4/E4</f>
        <v>0.505665052691541</v>
      </c>
    </row>
    <row r="5" s="1" customFormat="1" ht="25" customHeight="1" spans="1:6">
      <c r="A5" s="4">
        <v>3</v>
      </c>
      <c r="B5" s="3" t="s">
        <v>9</v>
      </c>
      <c r="C5" s="4">
        <v>5170.15</v>
      </c>
      <c r="D5" s="4">
        <v>1868</v>
      </c>
      <c r="E5" s="4">
        <v>5850</v>
      </c>
      <c r="F5" s="5">
        <f t="shared" si="0"/>
        <v>0.883786324786325</v>
      </c>
    </row>
    <row r="6" s="1" customFormat="1" ht="25" customHeight="1" spans="1:6">
      <c r="A6" s="4">
        <v>4</v>
      </c>
      <c r="B6" s="3" t="s">
        <v>10</v>
      </c>
      <c r="C6" s="4">
        <v>8555.09</v>
      </c>
      <c r="D6" s="4">
        <v>5099</v>
      </c>
      <c r="E6" s="4">
        <v>9551</v>
      </c>
      <c r="F6" s="5">
        <f t="shared" si="0"/>
        <v>0.895727148989635</v>
      </c>
    </row>
    <row r="7" s="1" customFormat="1" ht="25" customHeight="1" spans="1:6">
      <c r="A7" s="4">
        <v>5</v>
      </c>
      <c r="B7" s="3" t="s">
        <v>11</v>
      </c>
      <c r="C7" s="4">
        <v>5869.96</v>
      </c>
      <c r="D7" s="4">
        <v>2867</v>
      </c>
      <c r="E7" s="4">
        <v>7596</v>
      </c>
      <c r="F7" s="5">
        <f t="shared" si="0"/>
        <v>0.772769878883623</v>
      </c>
    </row>
    <row r="8" s="1" customFormat="1" ht="25" customHeight="1" spans="1:6">
      <c r="A8" s="4">
        <v>6</v>
      </c>
      <c r="B8" s="3" t="s">
        <v>12</v>
      </c>
      <c r="C8" s="4">
        <v>12136.69</v>
      </c>
      <c r="D8" s="4">
        <v>4481</v>
      </c>
      <c r="E8" s="4">
        <v>13818</v>
      </c>
      <c r="F8" s="5">
        <f t="shared" si="0"/>
        <v>0.87832464900854</v>
      </c>
    </row>
    <row r="9" s="1" customFormat="1" ht="25" customHeight="1" spans="1:6">
      <c r="A9" s="4">
        <v>7</v>
      </c>
      <c r="B9" s="3" t="s">
        <v>13</v>
      </c>
      <c r="C9" s="4">
        <v>23916.02</v>
      </c>
      <c r="D9" s="4">
        <v>9287</v>
      </c>
      <c r="E9" s="4">
        <v>27979</v>
      </c>
      <c r="F9" s="5">
        <f t="shared" si="0"/>
        <v>0.854784659923514</v>
      </c>
    </row>
    <row r="10" s="1" customFormat="1" ht="25" customHeight="1" spans="1:6">
      <c r="A10" s="4">
        <v>8</v>
      </c>
      <c r="B10" s="3" t="s">
        <v>14</v>
      </c>
      <c r="C10" s="4">
        <v>20981.9</v>
      </c>
      <c r="D10" s="4">
        <v>10354</v>
      </c>
      <c r="E10" s="4">
        <v>22752</v>
      </c>
      <c r="F10" s="5">
        <f t="shared" si="0"/>
        <v>0.922200246132208</v>
      </c>
    </row>
    <row r="11" s="1" customFormat="1" ht="25" customHeight="1" spans="1:6">
      <c r="A11" s="4">
        <v>9</v>
      </c>
      <c r="B11" s="3" t="s">
        <v>15</v>
      </c>
      <c r="C11" s="4">
        <v>2465.3</v>
      </c>
      <c r="D11" s="4">
        <v>1659</v>
      </c>
      <c r="E11" s="4">
        <v>4036</v>
      </c>
      <c r="F11" s="5">
        <f t="shared" si="0"/>
        <v>0.610827552031715</v>
      </c>
    </row>
    <row r="12" s="1" customFormat="1" ht="25" customHeight="1" spans="1:6">
      <c r="A12" s="4">
        <v>10</v>
      </c>
      <c r="B12" s="3" t="s">
        <v>16</v>
      </c>
      <c r="C12" s="4">
        <v>2779.53</v>
      </c>
      <c r="D12" s="4">
        <v>1134</v>
      </c>
      <c r="E12" s="4">
        <v>7165</v>
      </c>
      <c r="F12" s="5">
        <f t="shared" si="0"/>
        <v>0.387931612002791</v>
      </c>
    </row>
    <row r="13" s="1" customFormat="1" ht="25" customHeight="1" spans="1:6">
      <c r="A13" s="4">
        <v>11</v>
      </c>
      <c r="B13" s="3" t="s">
        <v>17</v>
      </c>
      <c r="C13" s="4">
        <v>4284.56</v>
      </c>
      <c r="D13" s="4">
        <v>2798</v>
      </c>
      <c r="E13" s="4">
        <v>6397</v>
      </c>
      <c r="F13" s="5">
        <f t="shared" si="0"/>
        <v>0.669776457714554</v>
      </c>
    </row>
    <row r="14" s="1" customFormat="1" ht="25" customHeight="1" spans="1:6">
      <c r="A14" s="4">
        <v>12</v>
      </c>
      <c r="B14" s="3" t="s">
        <v>18</v>
      </c>
      <c r="C14" s="4">
        <v>5023.07</v>
      </c>
      <c r="D14" s="4">
        <v>1821</v>
      </c>
      <c r="E14" s="4">
        <v>7564</v>
      </c>
      <c r="F14" s="5">
        <f t="shared" si="0"/>
        <v>0.664075885774722</v>
      </c>
    </row>
    <row r="15" s="1" customFormat="1" ht="25" customHeight="1" spans="1:6">
      <c r="A15" s="4">
        <v>13</v>
      </c>
      <c r="B15" s="3" t="s">
        <v>19</v>
      </c>
      <c r="C15" s="4">
        <v>8198.23</v>
      </c>
      <c r="D15" s="4">
        <v>4745</v>
      </c>
      <c r="E15" s="4">
        <v>11210</v>
      </c>
      <c r="F15" s="5">
        <f t="shared" si="0"/>
        <v>0.731331846565566</v>
      </c>
    </row>
    <row r="16" s="1" customFormat="1" ht="25" customHeight="1" spans="1:6">
      <c r="A16" s="4">
        <v>14</v>
      </c>
      <c r="B16" s="3" t="s">
        <v>20</v>
      </c>
      <c r="C16" s="4">
        <v>17213.51</v>
      </c>
      <c r="D16" s="4">
        <v>6678</v>
      </c>
      <c r="E16" s="4">
        <v>19554</v>
      </c>
      <c r="F16" s="5">
        <f t="shared" si="0"/>
        <v>0.880306331185435</v>
      </c>
    </row>
    <row r="17" s="1" customFormat="1" ht="25" customHeight="1" spans="1:6">
      <c r="A17" s="4">
        <v>15</v>
      </c>
      <c r="B17" s="3" t="s">
        <v>21</v>
      </c>
      <c r="C17" s="4">
        <v>7608.57</v>
      </c>
      <c r="D17" s="4">
        <v>5094</v>
      </c>
      <c r="E17" s="4">
        <v>9267</v>
      </c>
      <c r="F17" s="5">
        <f t="shared" si="0"/>
        <v>0.821039171252833</v>
      </c>
    </row>
    <row r="18" s="1" customFormat="1" ht="25" customHeight="1" spans="1:6">
      <c r="A18" s="4">
        <v>16</v>
      </c>
      <c r="B18" s="3" t="s">
        <v>22</v>
      </c>
      <c r="C18" s="4">
        <v>18607.98</v>
      </c>
      <c r="D18" s="4">
        <v>10690</v>
      </c>
      <c r="E18" s="4">
        <v>22911</v>
      </c>
      <c r="F18" s="5">
        <f t="shared" si="0"/>
        <v>0.812185413120335</v>
      </c>
    </row>
    <row r="19" s="1" customFormat="1" ht="25" customHeight="1" spans="1:6">
      <c r="A19" s="4">
        <v>17</v>
      </c>
      <c r="B19" s="3" t="s">
        <v>23</v>
      </c>
      <c r="C19" s="4">
        <f>SUM(C3:C18)</f>
        <v>155915.13</v>
      </c>
      <c r="D19" s="4">
        <f>SUM(D3:D18)</f>
        <v>75445</v>
      </c>
      <c r="E19" s="4">
        <f>SUM(E3:E18)</f>
        <v>195253</v>
      </c>
      <c r="F19" s="5">
        <f t="shared" si="0"/>
        <v>0.798528729392122</v>
      </c>
    </row>
  </sheetData>
  <sortState ref="A2:D18">
    <sortCondition ref="B2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lemon</cp:lastModifiedBy>
  <dcterms:created xsi:type="dcterms:W3CDTF">2025-05-22T01:26:00Z</dcterms:created>
  <dcterms:modified xsi:type="dcterms:W3CDTF">2025-05-22T02:59:19Z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E4C5ABAAFD3C4253928CE78F3B757CB3_11</vt:lpwstr>
  </property>
  <property fmtid="{D5CDD505-2E9C-101B-9397-08002B2CF9AE}" pid="3" name="KSOProductBuildVer">
    <vt:lpwstr>2052-12.1.0.21171</vt:lpwstr>
  </property>
</Properties>
</file>