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FzLqMI" sheetId="1" state="hidden" r:id="rId1"/>
    <sheet name="总表" sheetId="2" r:id="rId2"/>
  </sheets>
  <definedNames>
    <definedName name="_xlnm.Print_Titles" localSheetId="1">'总表'!$1:$5</definedName>
    <definedName name="_xlnm.Print_Area" localSheetId="1">'总表'!$A$1:$U$38</definedName>
  </definedNames>
  <calcPr fullCalcOnLoad="1"/>
</workbook>
</file>

<file path=xl/sharedStrings.xml><?xml version="1.0" encoding="utf-8"?>
<sst xmlns="http://schemas.openxmlformats.org/spreadsheetml/2006/main" count="113" uniqueCount="77">
  <si>
    <t>2022年1-11月主要经济指标完成情况汇总表</t>
  </si>
  <si>
    <t>日期：2022年12月23日</t>
  </si>
  <si>
    <t>类别</t>
  </si>
  <si>
    <t>指 标 名 称</t>
  </si>
  <si>
    <t>单位</t>
  </si>
  <si>
    <t>2021年1-11月</t>
  </si>
  <si>
    <t>2021年1-12月</t>
  </si>
  <si>
    <t>2022年1-3月</t>
  </si>
  <si>
    <t>2022年1-6月</t>
  </si>
  <si>
    <t>2022年1-9月</t>
  </si>
  <si>
    <t>五县两区增幅排名</t>
  </si>
  <si>
    <t>2022年1-11月</t>
  </si>
  <si>
    <t>全市 增速</t>
  </si>
  <si>
    <t>市县  对比</t>
  </si>
  <si>
    <t>绝对值</t>
  </si>
  <si>
    <t>比增％</t>
  </si>
  <si>
    <t>地区生产总值（季度）</t>
  </si>
  <si>
    <t>万元</t>
  </si>
  <si>
    <t>其中：第一产业增加值</t>
  </si>
  <si>
    <t>其中：第二产业增加值</t>
  </si>
  <si>
    <t>其中：第三产业增加值</t>
  </si>
  <si>
    <t>三产比重</t>
  </si>
  <si>
    <t>24.5:24.8:50.7</t>
  </si>
  <si>
    <t>21.1:20.9:57.9</t>
  </si>
  <si>
    <t>23.9:20.1:55.9</t>
  </si>
  <si>
    <t>25.3:21.6:53.1</t>
  </si>
  <si>
    <t>农业</t>
  </si>
  <si>
    <t>农林牧渔业总产值（季度）</t>
  </si>
  <si>
    <t>工业</t>
  </si>
  <si>
    <t>全社会工业总产值（季度）</t>
  </si>
  <si>
    <t>其中：规模以上工业总产值</t>
  </si>
  <si>
    <t>全社会工业增加值（季度）</t>
  </si>
  <si>
    <t>其中：规模以上工业增加值</t>
  </si>
  <si>
    <t>规模以上工业企业</t>
  </si>
  <si>
    <t>家</t>
  </si>
  <si>
    <t>工业用电量</t>
  </si>
  <si>
    <t>万千瓦时</t>
  </si>
  <si>
    <t>投资</t>
  </si>
  <si>
    <t>固定资产投资
（县本级）</t>
  </si>
  <si>
    <t>其中：县内项目（县本级）</t>
  </si>
  <si>
    <t>其中：工业投资（县本级）</t>
  </si>
  <si>
    <t>技改投资</t>
  </si>
  <si>
    <t>房地产销售面积</t>
  </si>
  <si>
    <t>平方米</t>
  </si>
  <si>
    <t>房地产开发投资</t>
  </si>
  <si>
    <t>建筑业产值（季度）</t>
  </si>
  <si>
    <t>服务</t>
  </si>
  <si>
    <t>社会消费品零售总额</t>
  </si>
  <si>
    <t>实际利用外资</t>
  </si>
  <si>
    <t>外贸进出口总值</t>
  </si>
  <si>
    <t>亿元</t>
  </si>
  <si>
    <t>① 进口总值</t>
  </si>
  <si>
    <t>② 出口总值</t>
  </si>
  <si>
    <r>
      <t>居民可支</t>
    </r>
    <r>
      <rPr>
        <b/>
        <sz val="12"/>
        <rFont val="仿宋_GB2312"/>
        <family val="3"/>
      </rPr>
      <t>配收入（季度）</t>
    </r>
  </si>
  <si>
    <t>元</t>
  </si>
  <si>
    <t>全县旅游总收入</t>
  </si>
  <si>
    <t>财税</t>
  </si>
  <si>
    <t>地方一般公共预算收入</t>
  </si>
  <si>
    <t>地方一般公共预算支出</t>
  </si>
  <si>
    <t>税收收入</t>
  </si>
  <si>
    <t>金融</t>
  </si>
  <si>
    <t>全县金融机构各项存款余额</t>
  </si>
  <si>
    <t>（比年初增长）2.39</t>
  </si>
  <si>
    <t>（比年初增长）6.03</t>
  </si>
  <si>
    <t>（比年初增长）2.08</t>
  </si>
  <si>
    <t xml:space="preserve">（比年初增长）6.63   </t>
  </si>
  <si>
    <t xml:space="preserve">（比年初增长）5.07   </t>
  </si>
  <si>
    <t xml:space="preserve">（比年初增长）5.16   </t>
  </si>
  <si>
    <t>全县金融机构各项贷款余额</t>
  </si>
  <si>
    <t>（比年初增长）10.76</t>
  </si>
  <si>
    <t>（比年初增长）12.9</t>
  </si>
  <si>
    <t>（比年初增长）3.2</t>
  </si>
  <si>
    <t xml:space="preserve">（比年初增长）3.19   </t>
  </si>
  <si>
    <t xml:space="preserve">（比年初增长）0.98  </t>
  </si>
  <si>
    <t xml:space="preserve">（比年初增长）0.00  </t>
  </si>
  <si>
    <t>注1：GDP、总产值、增加值绝对数按现行价计算，增长速度按可比价计算；</t>
  </si>
  <si>
    <t>注2：五县二区增幅排名指：源城区（不含高新区、城东）、东源、龙川、和平、紫金（不含临江、古竹）、连平、江东新区。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</si>
</sst>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\ ?/?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华文中宋"/>
      <family val="0"/>
    </font>
    <font>
      <b/>
      <sz val="10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4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4"/>
      <color rgb="FF000000"/>
      <name val="华文中宋"/>
      <family val="0"/>
    </font>
    <font>
      <b/>
      <sz val="14"/>
      <color rgb="FFFF0000"/>
      <name val="宋体"/>
      <family val="0"/>
    </font>
    <font>
      <b/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1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0" borderId="2" applyNumberFormat="0" applyFill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8" borderId="0" applyNumberFormat="0" applyBorder="0" applyAlignment="0" applyProtection="0"/>
    <xf numFmtId="0" fontId="23" fillId="0" borderId="6" applyNumberFormat="0" applyFill="0" applyAlignment="0" applyProtection="0"/>
    <xf numFmtId="0" fontId="20" fillId="9" borderId="0" applyNumberFormat="0" applyBorder="0" applyAlignment="0" applyProtection="0"/>
    <xf numFmtId="0" fontId="30" fillId="5" borderId="7" applyNumberFormat="0" applyAlignment="0" applyProtection="0"/>
    <xf numFmtId="0" fontId="31" fillId="5" borderId="1" applyNumberFormat="0" applyAlignment="0" applyProtection="0"/>
    <xf numFmtId="0" fontId="32" fillId="10" borderId="8" applyNumberFormat="0" applyAlignment="0" applyProtection="0"/>
    <xf numFmtId="0" fontId="33" fillId="11" borderId="0" applyNumberFormat="0" applyBorder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4" fillId="0" borderId="9" applyNumberFormat="0" applyFill="0" applyAlignment="0" applyProtection="0"/>
    <xf numFmtId="0" fontId="3" fillId="0" borderId="10" applyNumberFormat="0" applyFill="0" applyAlignment="0" applyProtection="0"/>
    <xf numFmtId="0" fontId="33" fillId="11" borderId="0" applyNumberFormat="0" applyBorder="0" applyAlignment="0" applyProtection="0"/>
    <xf numFmtId="0" fontId="35" fillId="4" borderId="0" applyNumberFormat="0" applyBorder="0" applyAlignment="0" applyProtection="0"/>
    <xf numFmtId="0" fontId="36" fillId="0" borderId="11" applyNumberFormat="0" applyFill="0" applyAlignment="0" applyProtection="0"/>
    <xf numFmtId="0" fontId="0" fillId="13" borderId="0" applyNumberFormat="0" applyBorder="0" applyAlignment="0" applyProtection="0"/>
    <xf numFmtId="0" fontId="2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5" borderId="7" applyNumberFormat="0" applyAlignment="0" applyProtection="0"/>
    <xf numFmtId="0" fontId="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0" fillId="8" borderId="0" applyNumberFormat="0" applyBorder="0" applyAlignment="0" applyProtection="0"/>
    <xf numFmtId="0" fontId="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20" fillId="3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>
      <alignment/>
      <protection/>
    </xf>
    <xf numFmtId="0" fontId="41" fillId="0" borderId="0">
      <alignment vertical="center"/>
      <protection/>
    </xf>
    <xf numFmtId="0" fontId="42" fillId="10" borderId="8" applyNumberFormat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6" fillId="3" borderId="1" applyNumberFormat="0" applyAlignment="0" applyProtection="0"/>
    <xf numFmtId="0" fontId="0" fillId="2" borderId="3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176" fontId="2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177" fontId="15" fillId="0" borderId="23" xfId="0" applyNumberFormat="1" applyFont="1" applyFill="1" applyBorder="1" applyAlignment="1">
      <alignment horizontal="center" vertical="center" wrapText="1"/>
    </xf>
    <xf numFmtId="178" fontId="15" fillId="0" borderId="2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7" fontId="15" fillId="0" borderId="30" xfId="0" applyNumberFormat="1" applyFont="1" applyFill="1" applyBorder="1" applyAlignment="1">
      <alignment horizontal="center" vertical="center" wrapText="1"/>
    </xf>
    <xf numFmtId="177" fontId="15" fillId="0" borderId="26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4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7" fontId="15" fillId="0" borderId="24" xfId="0" applyNumberFormat="1" applyFont="1" applyFill="1" applyBorder="1" applyAlignment="1">
      <alignment horizontal="center" vertical="center"/>
    </xf>
    <xf numFmtId="176" fontId="15" fillId="0" borderId="24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176" fontId="15" fillId="0" borderId="24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 wrapText="1"/>
    </xf>
    <xf numFmtId="177" fontId="15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好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标题 1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60% - 强调文字颜色 6" xfId="70"/>
    <cellStyle name="标题 2 2" xfId="71"/>
    <cellStyle name="标题 3 2" xfId="72"/>
    <cellStyle name="标题 4 2" xfId="73"/>
    <cellStyle name="警告文本 2" xfId="74"/>
    <cellStyle name="差 2" xfId="75"/>
    <cellStyle name="常规 2" xfId="76"/>
    <cellStyle name="常规 3" xfId="77"/>
    <cellStyle name="检查单元格 2" xfId="78"/>
    <cellStyle name="解释性文本 2" xfId="79"/>
    <cellStyle name="链接单元格 2" xfId="80"/>
    <cellStyle name="输入 2" xfId="81"/>
    <cellStyle name="注释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0" zoomScaleNormal="80" zoomScaleSheetLayoutView="100" workbookViewId="0" topLeftCell="A1">
      <pane ySplit="5" topLeftCell="A6" activePane="bottomLeft" state="frozen"/>
      <selection pane="bottomLeft" activeCell="P34" sqref="P34"/>
    </sheetView>
  </sheetViews>
  <sheetFormatPr defaultColWidth="9.00390625" defaultRowHeight="13.5"/>
  <cols>
    <col min="1" max="1" width="4.25390625" style="2" bestFit="1" customWidth="1"/>
    <col min="2" max="2" width="3.75390625" style="2" customWidth="1"/>
    <col min="3" max="3" width="1.75390625" style="2" customWidth="1"/>
    <col min="4" max="4" width="28.25390625" style="2" customWidth="1"/>
    <col min="5" max="5" width="7.125" style="2" customWidth="1"/>
    <col min="6" max="6" width="12.125" style="2" customWidth="1"/>
    <col min="7" max="7" width="10.75390625" style="2" customWidth="1"/>
    <col min="8" max="8" width="11.875" style="3" customWidth="1"/>
    <col min="9" max="9" width="10.50390625" style="3" customWidth="1"/>
    <col min="10" max="10" width="11.75390625" style="3" customWidth="1"/>
    <col min="11" max="11" width="10.625" style="3" customWidth="1"/>
    <col min="12" max="12" width="11.75390625" style="3" customWidth="1"/>
    <col min="13" max="13" width="10.50390625" style="3" customWidth="1"/>
    <col min="14" max="14" width="11.25390625" style="3" customWidth="1"/>
    <col min="15" max="15" width="9.50390625" style="4" customWidth="1"/>
    <col min="16" max="16" width="7.50390625" style="3" customWidth="1"/>
    <col min="17" max="17" width="12.00390625" style="2" customWidth="1"/>
    <col min="18" max="18" width="10.00390625" style="2" customWidth="1"/>
    <col min="19" max="20" width="9.00390625" style="4" customWidth="1"/>
    <col min="21" max="21" width="7.625" style="2" customWidth="1"/>
    <col min="22" max="22" width="13.75390625" style="2" bestFit="1" customWidth="1"/>
    <col min="23" max="16384" width="9.00390625" style="2" customWidth="1"/>
  </cols>
  <sheetData>
    <row r="1" spans="1:4" ht="18.75">
      <c r="A1" s="5"/>
      <c r="B1" s="6"/>
      <c r="C1" s="6"/>
      <c r="D1" s="6"/>
    </row>
    <row r="2" spans="1:21" ht="36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5"/>
      <c r="P2" s="7"/>
      <c r="Q2" s="7"/>
      <c r="R2" s="7"/>
      <c r="S2" s="75"/>
      <c r="T2" s="75"/>
      <c r="U2" s="7"/>
    </row>
    <row r="3" spans="1:21" ht="16.5" customHeight="1">
      <c r="A3" s="8"/>
      <c r="B3" s="8"/>
      <c r="C3" s="8"/>
      <c r="D3" s="8"/>
      <c r="E3" s="9"/>
      <c r="F3" s="10"/>
      <c r="G3" s="10"/>
      <c r="H3" s="11"/>
      <c r="I3" s="76"/>
      <c r="J3" s="76"/>
      <c r="K3" s="76"/>
      <c r="L3" s="76"/>
      <c r="M3" s="76"/>
      <c r="N3" s="76"/>
      <c r="O3" s="76"/>
      <c r="P3" s="76"/>
      <c r="Q3" s="11" t="s">
        <v>1</v>
      </c>
      <c r="R3" s="11"/>
      <c r="S3" s="11"/>
      <c r="T3" s="11"/>
      <c r="U3" s="11"/>
    </row>
    <row r="4" spans="1:21" ht="30" customHeight="1">
      <c r="A4" s="12" t="s">
        <v>2</v>
      </c>
      <c r="B4" s="13"/>
      <c r="C4" s="14" t="s">
        <v>3</v>
      </c>
      <c r="D4" s="13"/>
      <c r="E4" s="15" t="s">
        <v>4</v>
      </c>
      <c r="F4" s="16" t="s">
        <v>5</v>
      </c>
      <c r="G4" s="17"/>
      <c r="H4" s="18" t="s">
        <v>6</v>
      </c>
      <c r="I4" s="77"/>
      <c r="J4" s="18" t="s">
        <v>7</v>
      </c>
      <c r="K4" s="77"/>
      <c r="L4" s="78" t="s">
        <v>8</v>
      </c>
      <c r="M4" s="79"/>
      <c r="N4" s="78" t="s">
        <v>9</v>
      </c>
      <c r="O4" s="80"/>
      <c r="P4" s="81" t="s">
        <v>10</v>
      </c>
      <c r="Q4" s="78" t="s">
        <v>11</v>
      </c>
      <c r="R4" s="79"/>
      <c r="S4" s="103" t="s">
        <v>12</v>
      </c>
      <c r="T4" s="103" t="s">
        <v>13</v>
      </c>
      <c r="U4" s="81" t="s">
        <v>10</v>
      </c>
    </row>
    <row r="5" spans="1:21" ht="48" customHeight="1">
      <c r="A5" s="19"/>
      <c r="B5" s="20"/>
      <c r="C5" s="21"/>
      <c r="D5" s="20"/>
      <c r="E5" s="22"/>
      <c r="F5" s="23" t="s">
        <v>14</v>
      </c>
      <c r="G5" s="24" t="s">
        <v>15</v>
      </c>
      <c r="H5" s="23" t="s">
        <v>14</v>
      </c>
      <c r="I5" s="24" t="s">
        <v>15</v>
      </c>
      <c r="J5" s="23" t="s">
        <v>14</v>
      </c>
      <c r="K5" s="24" t="s">
        <v>15</v>
      </c>
      <c r="L5" s="23" t="s">
        <v>14</v>
      </c>
      <c r="M5" s="24" t="s">
        <v>15</v>
      </c>
      <c r="N5" s="23" t="s">
        <v>14</v>
      </c>
      <c r="O5" s="24" t="s">
        <v>15</v>
      </c>
      <c r="P5" s="82"/>
      <c r="Q5" s="23" t="s">
        <v>14</v>
      </c>
      <c r="R5" s="24" t="s">
        <v>15</v>
      </c>
      <c r="S5" s="104"/>
      <c r="T5" s="104"/>
      <c r="U5" s="105"/>
    </row>
    <row r="6" spans="1:21" ht="30.75" customHeight="1">
      <c r="A6" s="25"/>
      <c r="B6" s="26">
        <v>1</v>
      </c>
      <c r="C6" s="27" t="s">
        <v>16</v>
      </c>
      <c r="D6" s="27"/>
      <c r="E6" s="27" t="s">
        <v>17</v>
      </c>
      <c r="F6" s="28"/>
      <c r="G6" s="29"/>
      <c r="H6" s="28">
        <v>1432894</v>
      </c>
      <c r="I6" s="29">
        <v>10.5</v>
      </c>
      <c r="J6" s="28">
        <v>285768</v>
      </c>
      <c r="K6" s="29">
        <v>5.1</v>
      </c>
      <c r="L6" s="28">
        <v>601484.156735119</v>
      </c>
      <c r="M6" s="29">
        <v>1.72432124836546</v>
      </c>
      <c r="N6" s="83">
        <v>945442.917757086</v>
      </c>
      <c r="O6" s="84">
        <v>2.54651713110034</v>
      </c>
      <c r="P6" s="85">
        <v>1</v>
      </c>
      <c r="Q6" s="28"/>
      <c r="R6" s="29"/>
      <c r="S6" s="46"/>
      <c r="T6" s="24"/>
      <c r="U6" s="106"/>
    </row>
    <row r="7" spans="1:21" ht="30.75" customHeight="1">
      <c r="A7" s="25"/>
      <c r="B7" s="30"/>
      <c r="C7" s="31"/>
      <c r="D7" s="27" t="s">
        <v>18</v>
      </c>
      <c r="E7" s="27" t="s">
        <v>17</v>
      </c>
      <c r="F7" s="32"/>
      <c r="G7" s="33"/>
      <c r="H7" s="28">
        <v>350522</v>
      </c>
      <c r="I7" s="29">
        <v>11.1941571521502</v>
      </c>
      <c r="J7" s="28">
        <v>60431.2887647737</v>
      </c>
      <c r="K7" s="29">
        <v>8.5457576214357</v>
      </c>
      <c r="L7" s="28">
        <v>143938</v>
      </c>
      <c r="M7" s="29">
        <v>7.8</v>
      </c>
      <c r="N7" s="83">
        <v>238820.476996448</v>
      </c>
      <c r="O7" s="84">
        <v>4.339643062799809</v>
      </c>
      <c r="P7" s="85"/>
      <c r="Q7" s="28"/>
      <c r="R7" s="29"/>
      <c r="S7" s="46"/>
      <c r="T7" s="24"/>
      <c r="U7" s="106"/>
    </row>
    <row r="8" spans="1:21" ht="30.75" customHeight="1">
      <c r="A8" s="25"/>
      <c r="B8" s="30"/>
      <c r="C8" s="31"/>
      <c r="D8" s="27" t="s">
        <v>19</v>
      </c>
      <c r="E8" s="27" t="s">
        <v>17</v>
      </c>
      <c r="F8" s="32"/>
      <c r="G8" s="33"/>
      <c r="H8" s="28">
        <v>356143</v>
      </c>
      <c r="I8" s="29">
        <v>18.0184436151938</v>
      </c>
      <c r="J8" s="28">
        <v>59806.5886775614</v>
      </c>
      <c r="K8" s="29">
        <v>11.5261210784112</v>
      </c>
      <c r="L8" s="28">
        <v>121069</v>
      </c>
      <c r="M8" s="29">
        <v>-5.5</v>
      </c>
      <c r="N8" s="83">
        <v>204285.7643915118</v>
      </c>
      <c r="O8" s="84">
        <v>4.114647650868108</v>
      </c>
      <c r="P8" s="85"/>
      <c r="Q8" s="28"/>
      <c r="R8" s="29"/>
      <c r="S8" s="46"/>
      <c r="T8" s="24"/>
      <c r="U8" s="106"/>
    </row>
    <row r="9" spans="1:21" ht="30.75" customHeight="1">
      <c r="A9" s="25"/>
      <c r="B9" s="30"/>
      <c r="C9" s="31"/>
      <c r="D9" s="27" t="s">
        <v>20</v>
      </c>
      <c r="E9" s="27" t="s">
        <v>17</v>
      </c>
      <c r="F9" s="32"/>
      <c r="G9" s="33"/>
      <c r="H9" s="28">
        <v>726228</v>
      </c>
      <c r="I9" s="29">
        <v>6.96746956505971</v>
      </c>
      <c r="J9" s="28">
        <v>165529.659108536</v>
      </c>
      <c r="K9" s="29">
        <v>1.8202115920531</v>
      </c>
      <c r="L9" s="28">
        <v>336477</v>
      </c>
      <c r="M9" s="29">
        <v>2.2</v>
      </c>
      <c r="N9" s="83">
        <v>502336.6763691261</v>
      </c>
      <c r="O9" s="84">
        <v>1.2281067982663245</v>
      </c>
      <c r="P9" s="85"/>
      <c r="Q9" s="28"/>
      <c r="R9" s="29"/>
      <c r="S9" s="46"/>
      <c r="T9" s="24"/>
      <c r="U9" s="106"/>
    </row>
    <row r="10" spans="1:21" ht="30.75" customHeight="1">
      <c r="A10" s="25"/>
      <c r="B10" s="34"/>
      <c r="C10" s="35" t="s">
        <v>21</v>
      </c>
      <c r="D10" s="36"/>
      <c r="E10" s="27"/>
      <c r="F10" s="37"/>
      <c r="G10" s="38"/>
      <c r="H10" s="39" t="s">
        <v>22</v>
      </c>
      <c r="I10" s="39"/>
      <c r="J10" s="39" t="s">
        <v>23</v>
      </c>
      <c r="K10" s="39"/>
      <c r="L10" s="39" t="s">
        <v>24</v>
      </c>
      <c r="M10" s="39"/>
      <c r="N10" s="39" t="s">
        <v>25</v>
      </c>
      <c r="O10" s="84"/>
      <c r="P10" s="85"/>
      <c r="Q10" s="39"/>
      <c r="R10" s="39"/>
      <c r="S10" s="46"/>
      <c r="T10" s="24"/>
      <c r="U10" s="106"/>
    </row>
    <row r="11" spans="1:21" ht="30.75" customHeight="1">
      <c r="A11" s="40" t="s">
        <v>26</v>
      </c>
      <c r="B11" s="26">
        <v>2</v>
      </c>
      <c r="C11" s="27" t="s">
        <v>27</v>
      </c>
      <c r="D11" s="27"/>
      <c r="E11" s="27" t="s">
        <v>17</v>
      </c>
      <c r="F11" s="28"/>
      <c r="G11" s="29"/>
      <c r="H11" s="28">
        <v>543404</v>
      </c>
      <c r="I11" s="29">
        <v>12.2</v>
      </c>
      <c r="J11" s="28">
        <v>101159</v>
      </c>
      <c r="K11" s="29">
        <v>9.7</v>
      </c>
      <c r="L11" s="28">
        <v>239376.62</v>
      </c>
      <c r="M11" s="29">
        <v>8.06847085040199</v>
      </c>
      <c r="N11" s="83">
        <v>391995.24</v>
      </c>
      <c r="O11" s="84">
        <v>5.55080580479716</v>
      </c>
      <c r="P11" s="85">
        <v>5</v>
      </c>
      <c r="Q11" s="28"/>
      <c r="R11" s="29"/>
      <c r="S11" s="46"/>
      <c r="T11" s="24"/>
      <c r="U11" s="106"/>
    </row>
    <row r="12" spans="1:21" ht="30.75" customHeight="1">
      <c r="A12" s="25" t="s">
        <v>28</v>
      </c>
      <c r="B12" s="41">
        <v>3</v>
      </c>
      <c r="C12" s="27" t="s">
        <v>29</v>
      </c>
      <c r="D12" s="27"/>
      <c r="E12" s="27" t="s">
        <v>17</v>
      </c>
      <c r="F12" s="42"/>
      <c r="G12" s="43"/>
      <c r="H12" s="42"/>
      <c r="I12" s="43"/>
      <c r="J12" s="43"/>
      <c r="K12" s="43"/>
      <c r="L12" s="42"/>
      <c r="M12" s="43"/>
      <c r="N12" s="86"/>
      <c r="O12" s="24"/>
      <c r="P12" s="85"/>
      <c r="Q12" s="42"/>
      <c r="R12" s="43"/>
      <c r="S12" s="46"/>
      <c r="T12" s="24"/>
      <c r="U12" s="106"/>
    </row>
    <row r="13" spans="1:21" ht="30" customHeight="1">
      <c r="A13" s="25"/>
      <c r="B13" s="41"/>
      <c r="C13" s="44"/>
      <c r="D13" s="45" t="s">
        <v>30</v>
      </c>
      <c r="E13" s="27" t="s">
        <v>17</v>
      </c>
      <c r="F13" s="42">
        <v>660925</v>
      </c>
      <c r="G13" s="46">
        <v>20.4</v>
      </c>
      <c r="H13" s="42">
        <v>787516</v>
      </c>
      <c r="I13" s="46">
        <v>26.3</v>
      </c>
      <c r="J13" s="87">
        <v>260353</v>
      </c>
      <c r="K13" s="88">
        <v>60.5</v>
      </c>
      <c r="L13" s="87">
        <v>574803</v>
      </c>
      <c r="M13" s="88">
        <v>41.2</v>
      </c>
      <c r="N13" s="86">
        <v>820200.1790000002</v>
      </c>
      <c r="O13" s="24">
        <v>35.92252354875439</v>
      </c>
      <c r="P13" s="85"/>
      <c r="Q13" s="87">
        <v>1010062</v>
      </c>
      <c r="R13" s="88">
        <v>32.8</v>
      </c>
      <c r="S13" s="46"/>
      <c r="T13" s="24"/>
      <c r="U13" s="106"/>
    </row>
    <row r="14" spans="1:21" ht="30" customHeight="1">
      <c r="A14" s="25"/>
      <c r="B14" s="41">
        <v>4</v>
      </c>
      <c r="C14" s="27" t="s">
        <v>31</v>
      </c>
      <c r="D14" s="27"/>
      <c r="E14" s="27" t="s">
        <v>17</v>
      </c>
      <c r="F14" s="42"/>
      <c r="G14" s="46"/>
      <c r="H14" s="42">
        <v>210999</v>
      </c>
      <c r="I14" s="46">
        <v>12.4</v>
      </c>
      <c r="J14" s="42">
        <v>53720</v>
      </c>
      <c r="K14" s="46">
        <v>24.5</v>
      </c>
      <c r="L14" s="42">
        <v>118199.090587677</v>
      </c>
      <c r="M14" s="46">
        <v>13.4427442246245</v>
      </c>
      <c r="N14" s="86">
        <v>186328.268183255</v>
      </c>
      <c r="O14" s="24">
        <v>10.8392231575023</v>
      </c>
      <c r="P14" s="85">
        <v>2</v>
      </c>
      <c r="Q14" s="42"/>
      <c r="R14" s="46"/>
      <c r="S14" s="46"/>
      <c r="T14" s="24"/>
      <c r="U14" s="106"/>
    </row>
    <row r="15" spans="1:21" ht="30" customHeight="1">
      <c r="A15" s="25"/>
      <c r="B15" s="41"/>
      <c r="C15" s="44"/>
      <c r="D15" s="45" t="s">
        <v>32</v>
      </c>
      <c r="E15" s="27" t="s">
        <v>17</v>
      </c>
      <c r="F15" s="42">
        <v>169390</v>
      </c>
      <c r="G15" s="46">
        <v>11.6</v>
      </c>
      <c r="H15" s="42">
        <v>201268</v>
      </c>
      <c r="I15" s="46">
        <v>11.2</v>
      </c>
      <c r="J15" s="42">
        <v>51271</v>
      </c>
      <c r="K15" s="46">
        <v>25.6</v>
      </c>
      <c r="L15" s="42">
        <v>113557.995666</v>
      </c>
      <c r="M15" s="46">
        <v>13.798086</v>
      </c>
      <c r="N15" s="86">
        <v>178580.324595</v>
      </c>
      <c r="O15" s="24">
        <v>11</v>
      </c>
      <c r="P15" s="85">
        <v>2</v>
      </c>
      <c r="Q15" s="42">
        <v>221998</v>
      </c>
      <c r="R15" s="46">
        <v>9.8</v>
      </c>
      <c r="S15" s="46">
        <v>2.9</v>
      </c>
      <c r="T15" s="24">
        <f>R15-S15</f>
        <v>6.9</v>
      </c>
      <c r="U15" s="106">
        <v>2</v>
      </c>
    </row>
    <row r="16" spans="1:21" ht="30" customHeight="1">
      <c r="A16" s="25"/>
      <c r="B16" s="41">
        <v>5</v>
      </c>
      <c r="C16" s="27" t="s">
        <v>33</v>
      </c>
      <c r="D16" s="27"/>
      <c r="E16" s="27" t="s">
        <v>34</v>
      </c>
      <c r="F16" s="42">
        <v>42</v>
      </c>
      <c r="G16" s="43"/>
      <c r="H16" s="42">
        <v>42</v>
      </c>
      <c r="I16" s="43"/>
      <c r="J16" s="42">
        <v>57</v>
      </c>
      <c r="K16" s="43"/>
      <c r="L16" s="42">
        <v>57</v>
      </c>
      <c r="M16" s="43"/>
      <c r="N16" s="86">
        <v>60</v>
      </c>
      <c r="O16" s="24"/>
      <c r="P16" s="85"/>
      <c r="Q16" s="42">
        <v>60</v>
      </c>
      <c r="R16" s="43"/>
      <c r="S16" s="46"/>
      <c r="T16" s="24"/>
      <c r="U16" s="106"/>
    </row>
    <row r="17" spans="1:21" ht="30" customHeight="1">
      <c r="A17" s="25"/>
      <c r="B17" s="41"/>
      <c r="C17" s="27" t="s">
        <v>35</v>
      </c>
      <c r="D17" s="27"/>
      <c r="E17" s="27" t="s">
        <v>36</v>
      </c>
      <c r="F17" s="42">
        <v>77514</v>
      </c>
      <c r="G17" s="46">
        <v>23.6</v>
      </c>
      <c r="H17" s="42">
        <v>85738</v>
      </c>
      <c r="I17" s="46">
        <v>18.7</v>
      </c>
      <c r="J17" s="42">
        <v>26378</v>
      </c>
      <c r="K17" s="46">
        <v>39.6</v>
      </c>
      <c r="L17" s="42">
        <v>66437</v>
      </c>
      <c r="M17" s="46">
        <v>48.6</v>
      </c>
      <c r="N17" s="86">
        <v>101160.5902</v>
      </c>
      <c r="O17" s="24">
        <v>61.4598388838122</v>
      </c>
      <c r="P17" s="85">
        <v>1</v>
      </c>
      <c r="Q17" s="42">
        <v>125975</v>
      </c>
      <c r="R17" s="46">
        <v>62.5</v>
      </c>
      <c r="S17" s="46">
        <v>-1.2</v>
      </c>
      <c r="T17" s="24">
        <f>R17-S17</f>
        <v>63.7</v>
      </c>
      <c r="U17" s="106">
        <v>1</v>
      </c>
    </row>
    <row r="18" spans="1:21" ht="39.75" customHeight="1">
      <c r="A18" s="47" t="s">
        <v>37</v>
      </c>
      <c r="B18" s="48">
        <v>6</v>
      </c>
      <c r="C18" s="27" t="s">
        <v>38</v>
      </c>
      <c r="D18" s="27"/>
      <c r="E18" s="27" t="s">
        <v>17</v>
      </c>
      <c r="F18" s="28">
        <v>684791</v>
      </c>
      <c r="G18" s="29">
        <v>19.1</v>
      </c>
      <c r="H18" s="28">
        <v>763447</v>
      </c>
      <c r="I18" s="29">
        <v>14.9</v>
      </c>
      <c r="J18" s="28">
        <v>93943</v>
      </c>
      <c r="K18" s="29">
        <v>4.2</v>
      </c>
      <c r="L18" s="28">
        <v>256388</v>
      </c>
      <c r="M18" s="29">
        <v>-37.2</v>
      </c>
      <c r="N18" s="83">
        <v>442899</v>
      </c>
      <c r="O18" s="84">
        <v>-22.7817468590033</v>
      </c>
      <c r="P18" s="85">
        <v>3</v>
      </c>
      <c r="Q18" s="28">
        <v>541782</v>
      </c>
      <c r="R18" s="29">
        <v>-20.8835980613063</v>
      </c>
      <c r="S18" s="90">
        <v>-29.2</v>
      </c>
      <c r="T18" s="24">
        <f aca="true" t="shared" si="0" ref="T18:T20">R18-S18</f>
        <v>8.316401938693698</v>
      </c>
      <c r="U18" s="106">
        <v>2</v>
      </c>
    </row>
    <row r="19" spans="1:21" ht="30" customHeight="1">
      <c r="A19" s="47"/>
      <c r="B19" s="48"/>
      <c r="C19" s="49"/>
      <c r="D19" s="45" t="s">
        <v>39</v>
      </c>
      <c r="E19" s="27" t="s">
        <v>17</v>
      </c>
      <c r="F19" s="28">
        <v>666628</v>
      </c>
      <c r="G19" s="29">
        <v>44.4</v>
      </c>
      <c r="H19" s="28">
        <v>744733</v>
      </c>
      <c r="I19" s="29">
        <v>48.9</v>
      </c>
      <c r="J19" s="28">
        <v>46259</v>
      </c>
      <c r="K19" s="29">
        <v>-48.7</v>
      </c>
      <c r="L19" s="28">
        <v>256388</v>
      </c>
      <c r="M19" s="29">
        <v>-37.2</v>
      </c>
      <c r="N19" s="83">
        <v>438159</v>
      </c>
      <c r="O19" s="84">
        <v>-21.438727410624157</v>
      </c>
      <c r="P19" s="85"/>
      <c r="Q19" s="28">
        <v>532969</v>
      </c>
      <c r="R19" s="29">
        <v>-20.0500129007482</v>
      </c>
      <c r="S19" s="90"/>
      <c r="T19" s="24"/>
      <c r="U19" s="106"/>
    </row>
    <row r="20" spans="1:21" ht="30" customHeight="1">
      <c r="A20" s="47"/>
      <c r="B20" s="48"/>
      <c r="C20" s="50"/>
      <c r="D20" s="45" t="s">
        <v>40</v>
      </c>
      <c r="E20" s="27" t="s">
        <v>17</v>
      </c>
      <c r="F20" s="28">
        <v>338695</v>
      </c>
      <c r="G20" s="29">
        <v>57.8</v>
      </c>
      <c r="H20" s="28">
        <v>376826</v>
      </c>
      <c r="I20" s="29">
        <v>81.8</v>
      </c>
      <c r="J20" s="28">
        <v>31010</v>
      </c>
      <c r="K20" s="29">
        <v>-33.4</v>
      </c>
      <c r="L20" s="28">
        <v>80903</v>
      </c>
      <c r="M20" s="29">
        <v>-59.1</v>
      </c>
      <c r="N20" s="83">
        <v>146847</v>
      </c>
      <c r="O20" s="84">
        <v>-47.0847570977109</v>
      </c>
      <c r="P20" s="85">
        <v>4</v>
      </c>
      <c r="Q20" s="28">
        <v>192461</v>
      </c>
      <c r="R20" s="29">
        <v>-43.1757185668522</v>
      </c>
      <c r="S20" s="46">
        <v>-16.8</v>
      </c>
      <c r="T20" s="24">
        <f t="shared" si="0"/>
        <v>-26.375718566852196</v>
      </c>
      <c r="U20" s="106">
        <v>6</v>
      </c>
    </row>
    <row r="21" spans="1:21" ht="30" customHeight="1">
      <c r="A21" s="47"/>
      <c r="B21" s="48"/>
      <c r="C21" s="35" t="s">
        <v>41</v>
      </c>
      <c r="D21" s="36"/>
      <c r="E21" s="27" t="s">
        <v>17</v>
      </c>
      <c r="F21" s="28">
        <v>151403</v>
      </c>
      <c r="G21" s="51">
        <v>83.1</v>
      </c>
      <c r="H21" s="28">
        <v>155714</v>
      </c>
      <c r="I21" s="29">
        <v>79</v>
      </c>
      <c r="J21" s="28">
        <v>1520</v>
      </c>
      <c r="K21" s="29">
        <v>-93.7</v>
      </c>
      <c r="L21" s="28">
        <v>3305</v>
      </c>
      <c r="M21" s="29">
        <v>-97.2</v>
      </c>
      <c r="N21" s="83">
        <v>4560</v>
      </c>
      <c r="O21" s="84">
        <v>-96.82806880864769</v>
      </c>
      <c r="P21" s="85"/>
      <c r="Q21" s="28">
        <v>4579</v>
      </c>
      <c r="R21" s="29">
        <v>-96.8898790319842</v>
      </c>
      <c r="S21" s="46"/>
      <c r="T21" s="24"/>
      <c r="U21" s="106"/>
    </row>
    <row r="22" spans="1:21" ht="30" customHeight="1">
      <c r="A22" s="47"/>
      <c r="B22" s="48"/>
      <c r="C22" s="27" t="s">
        <v>42</v>
      </c>
      <c r="D22" s="27"/>
      <c r="E22" s="27" t="s">
        <v>43</v>
      </c>
      <c r="F22" s="28">
        <v>283462</v>
      </c>
      <c r="G22" s="29">
        <v>3.42</v>
      </c>
      <c r="H22" s="28">
        <v>326059</v>
      </c>
      <c r="I22" s="29">
        <v>-6.48</v>
      </c>
      <c r="J22" s="28">
        <v>32189</v>
      </c>
      <c r="K22" s="29">
        <v>-27.08</v>
      </c>
      <c r="L22" s="28">
        <v>93867</v>
      </c>
      <c r="M22" s="29">
        <v>-43.3</v>
      </c>
      <c r="N22" s="83">
        <v>130111</v>
      </c>
      <c r="O22" s="84">
        <v>-41.9</v>
      </c>
      <c r="P22" s="85">
        <v>4</v>
      </c>
      <c r="Q22" s="28">
        <v>154382</v>
      </c>
      <c r="R22" s="29">
        <v>-45.54</v>
      </c>
      <c r="S22" s="46">
        <v>-36.5</v>
      </c>
      <c r="T22" s="24">
        <f aca="true" t="shared" si="1" ref="T22:T26">R22-S22</f>
        <v>-9.04</v>
      </c>
      <c r="U22" s="106">
        <v>5</v>
      </c>
    </row>
    <row r="23" spans="1:21" ht="30" customHeight="1">
      <c r="A23" s="47"/>
      <c r="B23" s="48"/>
      <c r="C23" s="27" t="s">
        <v>44</v>
      </c>
      <c r="D23" s="27"/>
      <c r="E23" s="27" t="s">
        <v>17</v>
      </c>
      <c r="F23" s="28">
        <v>135992</v>
      </c>
      <c r="G23" s="29">
        <v>10.64</v>
      </c>
      <c r="H23" s="28">
        <v>148212</v>
      </c>
      <c r="I23" s="29">
        <v>39.5</v>
      </c>
      <c r="J23" s="28">
        <v>11338</v>
      </c>
      <c r="K23" s="29">
        <v>8.4</v>
      </c>
      <c r="L23" s="28">
        <v>24601</v>
      </c>
      <c r="M23" s="29">
        <v>-68.2</v>
      </c>
      <c r="N23" s="83">
        <v>36485</v>
      </c>
      <c r="O23" s="84">
        <v>-66.2</v>
      </c>
      <c r="P23" s="85">
        <v>6</v>
      </c>
      <c r="Q23" s="28">
        <v>42827</v>
      </c>
      <c r="R23" s="29">
        <v>-68.51</v>
      </c>
      <c r="S23" s="46">
        <v>-46.3</v>
      </c>
      <c r="T23" s="24">
        <f t="shared" si="1"/>
        <v>-22.210000000000008</v>
      </c>
      <c r="U23" s="106">
        <v>6</v>
      </c>
    </row>
    <row r="24" spans="1:21" ht="30" customHeight="1">
      <c r="A24" s="47"/>
      <c r="B24" s="48"/>
      <c r="C24" s="27" t="s">
        <v>45</v>
      </c>
      <c r="D24" s="27"/>
      <c r="E24" s="27" t="s">
        <v>17</v>
      </c>
      <c r="F24" s="28"/>
      <c r="G24" s="29"/>
      <c r="H24" s="28">
        <v>151608.6</v>
      </c>
      <c r="I24" s="29">
        <v>67.46</v>
      </c>
      <c r="J24" s="28">
        <v>24364.8</v>
      </c>
      <c r="K24" s="29">
        <v>7.58</v>
      </c>
      <c r="L24" s="28">
        <v>35487.5</v>
      </c>
      <c r="M24" s="29">
        <v>-34.6</v>
      </c>
      <c r="N24" s="83">
        <v>62564</v>
      </c>
      <c r="O24" s="84">
        <v>-8.2</v>
      </c>
      <c r="P24" s="85">
        <v>7</v>
      </c>
      <c r="Q24" s="28"/>
      <c r="R24" s="29"/>
      <c r="S24" s="46"/>
      <c r="T24" s="24"/>
      <c r="U24" s="106"/>
    </row>
    <row r="25" spans="1:21" ht="30" customHeight="1">
      <c r="A25" s="52" t="s">
        <v>46</v>
      </c>
      <c r="B25" s="53">
        <v>7</v>
      </c>
      <c r="C25" s="35" t="s">
        <v>47</v>
      </c>
      <c r="D25" s="36"/>
      <c r="E25" s="27" t="s">
        <v>17</v>
      </c>
      <c r="F25" s="42">
        <v>407861</v>
      </c>
      <c r="G25" s="46">
        <v>9.7</v>
      </c>
      <c r="H25" s="42">
        <v>443028</v>
      </c>
      <c r="I25" s="46">
        <v>7.9</v>
      </c>
      <c r="J25" s="42">
        <v>110500</v>
      </c>
      <c r="K25" s="46">
        <v>0.9</v>
      </c>
      <c r="L25" s="42">
        <v>211404.462947489</v>
      </c>
      <c r="M25" s="46">
        <v>-1.5747307895257</v>
      </c>
      <c r="N25" s="86">
        <v>324626.095378365</v>
      </c>
      <c r="O25" s="24">
        <v>-0.722982967606551</v>
      </c>
      <c r="P25" s="85">
        <v>2</v>
      </c>
      <c r="Q25" s="42">
        <v>403705</v>
      </c>
      <c r="R25" s="46">
        <v>-1</v>
      </c>
      <c r="S25" s="46">
        <v>0</v>
      </c>
      <c r="T25" s="24">
        <f t="shared" si="1"/>
        <v>-1</v>
      </c>
      <c r="U25" s="106">
        <v>3</v>
      </c>
    </row>
    <row r="26" spans="1:21" ht="33" customHeight="1">
      <c r="A26" s="54"/>
      <c r="B26" s="48">
        <v>8</v>
      </c>
      <c r="C26" s="35" t="s">
        <v>48</v>
      </c>
      <c r="D26" s="36"/>
      <c r="E26" s="27" t="s">
        <v>17</v>
      </c>
      <c r="F26" s="42">
        <v>7366</v>
      </c>
      <c r="G26" s="46">
        <v>5.3</v>
      </c>
      <c r="H26" s="42">
        <v>8367</v>
      </c>
      <c r="I26" s="46">
        <v>19.6</v>
      </c>
      <c r="J26" s="42">
        <v>4425</v>
      </c>
      <c r="K26" s="46">
        <v>1.6</v>
      </c>
      <c r="L26" s="42">
        <v>6600</v>
      </c>
      <c r="M26" s="46">
        <v>2.2</v>
      </c>
      <c r="N26" s="86">
        <v>7400</v>
      </c>
      <c r="O26" s="24">
        <v>0.46</v>
      </c>
      <c r="P26" s="85">
        <v>5</v>
      </c>
      <c r="Q26" s="42">
        <v>9000</v>
      </c>
      <c r="R26" s="46">
        <v>22.2</v>
      </c>
      <c r="S26" s="46">
        <v>87.8</v>
      </c>
      <c r="T26" s="24">
        <f t="shared" si="1"/>
        <v>-65.6</v>
      </c>
      <c r="U26" s="106">
        <v>4</v>
      </c>
    </row>
    <row r="27" spans="1:21" ht="28.5" customHeight="1">
      <c r="A27" s="55" t="s">
        <v>46</v>
      </c>
      <c r="B27" s="26">
        <v>9</v>
      </c>
      <c r="C27" s="56" t="s">
        <v>49</v>
      </c>
      <c r="D27" s="57"/>
      <c r="E27" s="27" t="s">
        <v>50</v>
      </c>
      <c r="F27" s="46"/>
      <c r="G27" s="43"/>
      <c r="H27" s="42"/>
      <c r="I27" s="46"/>
      <c r="J27" s="46"/>
      <c r="K27" s="46"/>
      <c r="L27" s="46">
        <v>3.1</v>
      </c>
      <c r="M27" s="46">
        <v>34.8</v>
      </c>
      <c r="N27" s="86">
        <v>3.9</v>
      </c>
      <c r="O27" s="24">
        <v>-6</v>
      </c>
      <c r="P27" s="85">
        <v>3</v>
      </c>
      <c r="Q27" s="46">
        <v>4.5</v>
      </c>
      <c r="R27" s="46">
        <v>19.2</v>
      </c>
      <c r="S27" s="46">
        <v>-21.1</v>
      </c>
      <c r="T27" s="24">
        <f aca="true" t="shared" si="2" ref="T27:T31">R27-S27</f>
        <v>40.3</v>
      </c>
      <c r="U27" s="106">
        <v>1</v>
      </c>
    </row>
    <row r="28" spans="1:21" ht="28.5" customHeight="1">
      <c r="A28" s="40"/>
      <c r="B28" s="58"/>
      <c r="C28" s="59"/>
      <c r="D28" s="60" t="s">
        <v>51</v>
      </c>
      <c r="E28" s="27" t="s">
        <v>50</v>
      </c>
      <c r="F28" s="46"/>
      <c r="G28" s="46"/>
      <c r="H28" s="42"/>
      <c r="I28" s="46"/>
      <c r="J28" s="46"/>
      <c r="K28" s="46"/>
      <c r="L28" s="46">
        <v>0.1</v>
      </c>
      <c r="M28" s="46">
        <v>-50</v>
      </c>
      <c r="N28" s="86">
        <v>0.2</v>
      </c>
      <c r="O28" s="24">
        <v>-26.4</v>
      </c>
      <c r="P28" s="85">
        <v>4</v>
      </c>
      <c r="Q28" s="46">
        <v>0.2</v>
      </c>
      <c r="R28" s="46">
        <v>-69.5</v>
      </c>
      <c r="S28" s="46">
        <v>-16.6</v>
      </c>
      <c r="T28" s="24">
        <f t="shared" si="2"/>
        <v>-52.9</v>
      </c>
      <c r="U28" s="106">
        <v>6</v>
      </c>
    </row>
    <row r="29" spans="1:21" ht="28.5" customHeight="1">
      <c r="A29" s="40"/>
      <c r="B29" s="34"/>
      <c r="C29" s="61"/>
      <c r="D29" s="60" t="s">
        <v>52</v>
      </c>
      <c r="E29" s="27" t="s">
        <v>50</v>
      </c>
      <c r="F29" s="46"/>
      <c r="G29" s="46"/>
      <c r="H29" s="42"/>
      <c r="I29" s="46"/>
      <c r="J29" s="46"/>
      <c r="K29" s="46"/>
      <c r="L29" s="46">
        <v>3</v>
      </c>
      <c r="M29" s="46">
        <v>42.9</v>
      </c>
      <c r="N29" s="86">
        <v>3.7</v>
      </c>
      <c r="O29" s="24">
        <v>-4.5</v>
      </c>
      <c r="P29" s="85">
        <v>2</v>
      </c>
      <c r="Q29" s="46">
        <v>4.3</v>
      </c>
      <c r="R29" s="46">
        <v>33.1</v>
      </c>
      <c r="S29" s="46">
        <v>-22.2</v>
      </c>
      <c r="T29" s="24">
        <f t="shared" si="2"/>
        <v>55.3</v>
      </c>
      <c r="U29" s="106">
        <v>1</v>
      </c>
    </row>
    <row r="30" spans="1:21" ht="30" customHeight="1">
      <c r="A30" s="40"/>
      <c r="B30" s="48">
        <v>10</v>
      </c>
      <c r="C30" s="62" t="s">
        <v>53</v>
      </c>
      <c r="D30" s="27"/>
      <c r="E30" s="27" t="s">
        <v>54</v>
      </c>
      <c r="F30" s="42"/>
      <c r="G30" s="43"/>
      <c r="H30" s="42"/>
      <c r="I30" s="46"/>
      <c r="J30" s="46"/>
      <c r="K30" s="46"/>
      <c r="L30" s="42">
        <v>11060</v>
      </c>
      <c r="M30" s="46">
        <v>5.8</v>
      </c>
      <c r="N30" s="86">
        <v>17378</v>
      </c>
      <c r="O30" s="24">
        <v>5.4</v>
      </c>
      <c r="P30" s="85">
        <v>3</v>
      </c>
      <c r="Q30" s="42"/>
      <c r="R30" s="46"/>
      <c r="S30" s="46"/>
      <c r="T30" s="24"/>
      <c r="U30" s="106"/>
    </row>
    <row r="31" spans="1:21" ht="30" customHeight="1">
      <c r="A31" s="63"/>
      <c r="B31" s="48">
        <v>11</v>
      </c>
      <c r="C31" s="27" t="s">
        <v>55</v>
      </c>
      <c r="D31" s="27"/>
      <c r="E31" s="27" t="s">
        <v>17</v>
      </c>
      <c r="F31" s="42">
        <v>37865</v>
      </c>
      <c r="G31" s="46">
        <v>8.3</v>
      </c>
      <c r="H31" s="42">
        <v>38800</v>
      </c>
      <c r="I31" s="46">
        <v>0.85</v>
      </c>
      <c r="J31" s="42">
        <v>6343</v>
      </c>
      <c r="K31" s="46">
        <v>-22.8</v>
      </c>
      <c r="L31" s="42">
        <v>13718</v>
      </c>
      <c r="M31" s="46">
        <v>-15.2</v>
      </c>
      <c r="N31" s="89">
        <v>21393.9556882098</v>
      </c>
      <c r="O31" s="90">
        <v>-12.0346561755686</v>
      </c>
      <c r="P31" s="91">
        <v>2</v>
      </c>
      <c r="Q31" s="42">
        <v>26321.87</v>
      </c>
      <c r="R31" s="46">
        <v>-16.9381590445004</v>
      </c>
      <c r="S31" s="46">
        <v>-16.62</v>
      </c>
      <c r="T31" s="24">
        <f t="shared" si="2"/>
        <v>-0.31815904450039767</v>
      </c>
      <c r="U31" s="107">
        <v>5</v>
      </c>
    </row>
    <row r="32" spans="1:21" ht="30" customHeight="1">
      <c r="A32" s="64" t="s">
        <v>56</v>
      </c>
      <c r="B32" s="65">
        <v>12</v>
      </c>
      <c r="C32" s="27" t="s">
        <v>57</v>
      </c>
      <c r="D32" s="27"/>
      <c r="E32" s="27" t="s">
        <v>17</v>
      </c>
      <c r="F32" s="42">
        <v>79912</v>
      </c>
      <c r="G32" s="46">
        <v>11.18</v>
      </c>
      <c r="H32" s="42">
        <v>88981</v>
      </c>
      <c r="I32" s="46">
        <v>5.3</v>
      </c>
      <c r="J32" s="42">
        <v>22599</v>
      </c>
      <c r="K32" s="46">
        <v>5.3</v>
      </c>
      <c r="L32" s="42">
        <v>44161</v>
      </c>
      <c r="M32" s="46">
        <v>0.147583323084488</v>
      </c>
      <c r="N32" s="89">
        <v>61183</v>
      </c>
      <c r="O32" s="90">
        <v>0.916716596764533</v>
      </c>
      <c r="P32" s="91">
        <v>3</v>
      </c>
      <c r="Q32" s="42">
        <v>74700</v>
      </c>
      <c r="R32" s="46">
        <v>1.22259485433978</v>
      </c>
      <c r="S32" s="46">
        <v>-6.83972536793361</v>
      </c>
      <c r="T32" s="24">
        <f aca="true" t="shared" si="3" ref="T32:T34">R32-S32</f>
        <v>8.06232022227339</v>
      </c>
      <c r="U32" s="107">
        <v>3</v>
      </c>
    </row>
    <row r="33" spans="1:21" ht="30" customHeight="1">
      <c r="A33" s="66"/>
      <c r="B33" s="67"/>
      <c r="C33" s="27" t="s">
        <v>58</v>
      </c>
      <c r="D33" s="27"/>
      <c r="E33" s="27" t="s">
        <v>17</v>
      </c>
      <c r="F33" s="42">
        <v>497984</v>
      </c>
      <c r="G33" s="46">
        <v>2.6</v>
      </c>
      <c r="H33" s="42">
        <v>476202</v>
      </c>
      <c r="I33" s="46">
        <v>-8.6</v>
      </c>
      <c r="J33" s="42">
        <v>154013</v>
      </c>
      <c r="K33" s="88">
        <v>5.5</v>
      </c>
      <c r="L33" s="42">
        <v>305026</v>
      </c>
      <c r="M33" s="88">
        <v>5.70553295305688</v>
      </c>
      <c r="N33" s="89">
        <v>450404</v>
      </c>
      <c r="O33" s="90">
        <v>5.99935986745491</v>
      </c>
      <c r="P33" s="91">
        <v>1</v>
      </c>
      <c r="Q33" s="42">
        <v>516656</v>
      </c>
      <c r="R33" s="88">
        <v>3.74951805680504</v>
      </c>
      <c r="S33" s="46">
        <v>-3.464404433078</v>
      </c>
      <c r="T33" s="24">
        <f t="shared" si="3"/>
        <v>7.21392248988304</v>
      </c>
      <c r="U33" s="107">
        <v>2</v>
      </c>
    </row>
    <row r="34" spans="1:21" ht="30" customHeight="1">
      <c r="A34" s="66"/>
      <c r="B34" s="48">
        <v>13</v>
      </c>
      <c r="C34" s="62" t="s">
        <v>59</v>
      </c>
      <c r="D34" s="27"/>
      <c r="E34" s="27" t="s">
        <v>17</v>
      </c>
      <c r="F34" s="42">
        <v>118825</v>
      </c>
      <c r="G34" s="43">
        <v>9.1</v>
      </c>
      <c r="H34" s="42">
        <v>134027</v>
      </c>
      <c r="I34" s="46">
        <v>8.6</v>
      </c>
      <c r="J34" s="42">
        <v>28985</v>
      </c>
      <c r="K34" s="46">
        <v>5.8</v>
      </c>
      <c r="L34" s="87">
        <v>61071</v>
      </c>
      <c r="M34" s="88">
        <v>-19.4069440595431</v>
      </c>
      <c r="N34" s="92">
        <v>91515</v>
      </c>
      <c r="O34" s="93">
        <v>-10.8292977618412</v>
      </c>
      <c r="P34" s="94">
        <v>2</v>
      </c>
      <c r="Q34" s="87">
        <v>110503</v>
      </c>
      <c r="R34" s="88">
        <v>-11.5395699578924</v>
      </c>
      <c r="S34" s="46">
        <v>-18.687964143314</v>
      </c>
      <c r="T34" s="24">
        <f t="shared" si="3"/>
        <v>7.148394185421601</v>
      </c>
      <c r="U34" s="94">
        <v>3</v>
      </c>
    </row>
    <row r="35" spans="1:21" ht="78.75" customHeight="1">
      <c r="A35" s="25" t="s">
        <v>60</v>
      </c>
      <c r="B35" s="65">
        <v>14</v>
      </c>
      <c r="C35" s="27" t="s">
        <v>61</v>
      </c>
      <c r="D35" s="27"/>
      <c r="E35" s="27" t="s">
        <v>17</v>
      </c>
      <c r="F35" s="68">
        <v>1813100</v>
      </c>
      <c r="G35" s="69" t="s">
        <v>62</v>
      </c>
      <c r="H35" s="68">
        <v>1877500</v>
      </c>
      <c r="I35" s="95" t="s">
        <v>63</v>
      </c>
      <c r="J35" s="96">
        <v>1885958</v>
      </c>
      <c r="K35" s="95" t="s">
        <v>64</v>
      </c>
      <c r="L35" s="96">
        <v>2003944.47316</v>
      </c>
      <c r="M35" s="90" t="s">
        <v>65</v>
      </c>
      <c r="N35" s="97">
        <v>1974606</v>
      </c>
      <c r="O35" s="90" t="s">
        <v>66</v>
      </c>
      <c r="P35" s="98"/>
      <c r="Q35" s="96">
        <v>1976288</v>
      </c>
      <c r="R35" s="90" t="s">
        <v>67</v>
      </c>
      <c r="S35" s="46"/>
      <c r="T35" s="24"/>
      <c r="U35" s="98"/>
    </row>
    <row r="36" spans="1:21" ht="78.75" customHeight="1">
      <c r="A36" s="55"/>
      <c r="B36" s="67"/>
      <c r="C36" s="70" t="s">
        <v>68</v>
      </c>
      <c r="D36" s="70"/>
      <c r="E36" s="70" t="s">
        <v>17</v>
      </c>
      <c r="F36" s="71">
        <v>1347600</v>
      </c>
      <c r="G36" s="69" t="s">
        <v>69</v>
      </c>
      <c r="H36" s="72">
        <v>1373700</v>
      </c>
      <c r="I36" s="95" t="s">
        <v>70</v>
      </c>
      <c r="J36" s="96">
        <v>1427897</v>
      </c>
      <c r="K36" s="95" t="s">
        <v>71</v>
      </c>
      <c r="L36" s="96">
        <v>1417430.144578</v>
      </c>
      <c r="M36" s="90" t="s">
        <v>72</v>
      </c>
      <c r="N36" s="99">
        <v>1387202</v>
      </c>
      <c r="O36" s="84" t="s">
        <v>73</v>
      </c>
      <c r="P36" s="100"/>
      <c r="Q36" s="96">
        <v>1373642</v>
      </c>
      <c r="R36" s="90" t="s">
        <v>74</v>
      </c>
      <c r="S36" s="46"/>
      <c r="T36" s="24"/>
      <c r="U36" s="100"/>
    </row>
    <row r="37" spans="1:20" ht="30" customHeight="1">
      <c r="A37" s="73" t="s">
        <v>75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01"/>
      <c r="P37" s="73"/>
      <c r="S37" s="2"/>
      <c r="T37" s="2"/>
    </row>
    <row r="38" spans="1:21" s="1" customFormat="1" ht="30" customHeight="1">
      <c r="A38" s="74" t="s">
        <v>76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02"/>
      <c r="P38" s="74"/>
      <c r="Q38" s="108"/>
      <c r="R38" s="109"/>
      <c r="S38" s="109"/>
      <c r="T38" s="109"/>
      <c r="U38" s="108"/>
    </row>
    <row r="39" spans="19:20" ht="18.75">
      <c r="S39" s="2"/>
      <c r="T39" s="2"/>
    </row>
    <row r="40" spans="19:20" ht="18.75">
      <c r="S40" s="110"/>
      <c r="T40" s="110"/>
    </row>
  </sheetData>
  <sheetProtection/>
  <mergeCells count="64">
    <mergeCell ref="A1:D1"/>
    <mergeCell ref="A2:U2"/>
    <mergeCell ref="A3:D3"/>
    <mergeCell ref="H3:P3"/>
    <mergeCell ref="Q3:U3"/>
    <mergeCell ref="F4:G4"/>
    <mergeCell ref="H4:I4"/>
    <mergeCell ref="J4:K4"/>
    <mergeCell ref="L4:M4"/>
    <mergeCell ref="N4:O4"/>
    <mergeCell ref="Q4:R4"/>
    <mergeCell ref="C6:D6"/>
    <mergeCell ref="C10:D10"/>
    <mergeCell ref="F10:G10"/>
    <mergeCell ref="H10:I10"/>
    <mergeCell ref="J10:K10"/>
    <mergeCell ref="L10:M10"/>
    <mergeCell ref="N10:O10"/>
    <mergeCell ref="Q10:R10"/>
    <mergeCell ref="C11:D11"/>
    <mergeCell ref="C12:D12"/>
    <mergeCell ref="C14:D14"/>
    <mergeCell ref="C16:D16"/>
    <mergeCell ref="C17:D17"/>
    <mergeCell ref="C18:D18"/>
    <mergeCell ref="C21:D21"/>
    <mergeCell ref="C22:D22"/>
    <mergeCell ref="C23:D23"/>
    <mergeCell ref="C24:D24"/>
    <mergeCell ref="C25:D25"/>
    <mergeCell ref="C26:D26"/>
    <mergeCell ref="C27:D27"/>
    <mergeCell ref="C30:D30"/>
    <mergeCell ref="C31:D31"/>
    <mergeCell ref="C32:D32"/>
    <mergeCell ref="C33:D33"/>
    <mergeCell ref="C34:D34"/>
    <mergeCell ref="C35:D35"/>
    <mergeCell ref="C36:D36"/>
    <mergeCell ref="A37:P37"/>
    <mergeCell ref="A6:A10"/>
    <mergeCell ref="A12:A17"/>
    <mergeCell ref="A18:A24"/>
    <mergeCell ref="A25:A26"/>
    <mergeCell ref="A27:A31"/>
    <mergeCell ref="A32:A34"/>
    <mergeCell ref="A35:A36"/>
    <mergeCell ref="B6:B10"/>
    <mergeCell ref="B12:B13"/>
    <mergeCell ref="B14:B15"/>
    <mergeCell ref="B16:B17"/>
    <mergeCell ref="B18:B24"/>
    <mergeCell ref="B27:B29"/>
    <mergeCell ref="B32:B33"/>
    <mergeCell ref="B35:B36"/>
    <mergeCell ref="C19:C20"/>
    <mergeCell ref="C28:C29"/>
    <mergeCell ref="E4:E5"/>
    <mergeCell ref="P4:P5"/>
    <mergeCell ref="S4:S5"/>
    <mergeCell ref="T4:T5"/>
    <mergeCell ref="U4:U5"/>
    <mergeCell ref="A4:B5"/>
    <mergeCell ref="C4:D5"/>
  </mergeCells>
  <printOptions/>
  <pageMargins left="0" right="0.11805555555555555" top="0.4326388888888889" bottom="0.3145833333333333" header="0.5902777777777778" footer="0.4326388888888889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Lenovo</cp:lastModifiedBy>
  <cp:lastPrinted>2019-01-30T08:03:36Z</cp:lastPrinted>
  <dcterms:created xsi:type="dcterms:W3CDTF">2012-04-26T01:34:47Z</dcterms:created>
  <dcterms:modified xsi:type="dcterms:W3CDTF">2022-12-29T03:40:23Z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11</vt:lpwstr>
  </property>
  <property fmtid="{D5CDD505-2E9C-101B-9397-08002B2CF9AE}" pid="5" name="I">
    <vt:lpwstr>1D5B0E7114BF4B7A91E8876C1643832B</vt:lpwstr>
  </property>
</Properties>
</file>