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<sst xmlns="http://schemas.openxmlformats.org/spreadsheetml/2006/main" count="48" uniqueCount="34">
  <si>
    <t>紫金县紫城工业园管理委员会2021年公开招聘招商工作人员总成绩及拟
录用人员公示</t>
  </si>
  <si>
    <t>序号</t>
  </si>
  <si>
    <t>准考证号</t>
  </si>
  <si>
    <t>姓名</t>
  </si>
  <si>
    <t>性别</t>
  </si>
  <si>
    <t>笔试成绩</t>
  </si>
  <si>
    <t>笔试成绩折实分（60%）</t>
  </si>
  <si>
    <t>面试成绩</t>
  </si>
  <si>
    <t>面试成绩折实分（60%）</t>
  </si>
  <si>
    <t>总分</t>
  </si>
  <si>
    <t>名次</t>
  </si>
  <si>
    <t>是否录用</t>
  </si>
  <si>
    <t>202108200003</t>
  </si>
  <si>
    <t>刘海波</t>
  </si>
  <si>
    <t>男</t>
  </si>
  <si>
    <t xml:space="preserve">是 </t>
  </si>
  <si>
    <t>202108200001</t>
  </si>
  <si>
    <t>张敏琴</t>
  </si>
  <si>
    <t>女</t>
  </si>
  <si>
    <t>202108200019</t>
  </si>
  <si>
    <t>李茂青</t>
  </si>
  <si>
    <t>202108200044</t>
  </si>
  <si>
    <t>王嘉伦</t>
  </si>
  <si>
    <t>否</t>
  </si>
  <si>
    <t>202108200008</t>
  </si>
  <si>
    <t>范燕婷</t>
  </si>
  <si>
    <t>202108200050</t>
  </si>
  <si>
    <t>黄旭城</t>
  </si>
  <si>
    <t>202108200045</t>
  </si>
  <si>
    <t>陈鹤灵</t>
  </si>
  <si>
    <t>202108200036</t>
  </si>
  <si>
    <t>谭杏明</t>
  </si>
  <si>
    <t>202108200004</t>
  </si>
  <si>
    <t>朱丽君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</si>
</sst>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8" fillId="24" borderId="2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1"/>
    </sheetView>
  </sheetViews>
  <sheetFormatPr defaultColWidth="9" defaultRowHeight="13.5"/>
  <cols>
    <col min="1" max="1" width="6.125" style="1" customWidth="1"/>
    <col min="2" max="2" width="15.875" style="1" customWidth="1"/>
    <col min="3" max="3" width="10.125" style="1" customWidth="1"/>
    <col min="4" max="4" width="9" style="1" customWidth="1"/>
    <col min="5" max="5" width="11" style="1" customWidth="1"/>
    <col min="6" max="6" width="13" style="1" customWidth="1"/>
    <col min="7" max="7" width="11" style="1" customWidth="1"/>
    <col min="8" max="8" width="13" style="1" customWidth="1"/>
    <col min="9" max="9" width="9.5" style="1" customWidth="1"/>
    <col min="10" max="10" width="7.875" style="1" customWidth="1"/>
    <col min="11" max="16384" width="9" style="1"/>
  </cols>
  <sheetData>
    <row r="1" ht="7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23" customHeight="1" spans="1:11">
      <c r="A3" s="6">
        <v>1</v>
      </c>
      <c r="B3" s="10" t="s">
        <v>12</v>
      </c>
      <c r="C3" s="6" t="s">
        <v>13</v>
      </c>
      <c r="D3" s="6" t="s">
        <v>14</v>
      </c>
      <c r="E3" s="7">
        <v>63</v>
      </c>
      <c r="F3" s="7">
        <f t="shared" ref="F3:F11" si="0">E3*60%</f>
        <v>37.8</v>
      </c>
      <c r="G3" s="8">
        <v>80.5</v>
      </c>
      <c r="H3" s="8">
        <f t="shared" ref="H3:H11" si="1">G3*40%</f>
        <v>32.2</v>
      </c>
      <c r="I3" s="8">
        <f t="shared" ref="I3:I11" si="2">F3+H3</f>
        <v>70</v>
      </c>
      <c r="J3" s="7">
        <v>1</v>
      </c>
      <c r="K3" s="9" t="s">
        <v>15</v>
      </c>
    </row>
    <row r="4" ht="23" customHeight="1" spans="1:11">
      <c r="A4" s="6">
        <v>2</v>
      </c>
      <c r="B4" s="10" t="s">
        <v>16</v>
      </c>
      <c r="C4" s="6" t="s">
        <v>17</v>
      </c>
      <c r="D4" s="6" t="s">
        <v>18</v>
      </c>
      <c r="E4" s="7">
        <v>66</v>
      </c>
      <c r="F4" s="7">
        <f t="shared" si="0"/>
        <v>39.6</v>
      </c>
      <c r="G4" s="8">
        <v>75.58</v>
      </c>
      <c r="H4" s="8">
        <f t="shared" si="1"/>
        <v>30.232</v>
      </c>
      <c r="I4" s="8">
        <f t="shared" si="2"/>
        <v>69.832</v>
      </c>
      <c r="J4" s="7">
        <v>2</v>
      </c>
      <c r="K4" s="9" t="s">
        <v>15</v>
      </c>
    </row>
    <row r="5" ht="23" customHeight="1" spans="1:11">
      <c r="A5" s="6">
        <v>3</v>
      </c>
      <c r="B5" s="10" t="s">
        <v>19</v>
      </c>
      <c r="C5" s="6" t="s">
        <v>20</v>
      </c>
      <c r="D5" s="6" t="s">
        <v>18</v>
      </c>
      <c r="E5" s="7">
        <v>62</v>
      </c>
      <c r="F5" s="7">
        <f t="shared" si="0"/>
        <v>37.2</v>
      </c>
      <c r="G5" s="8">
        <v>79.9166666666667</v>
      </c>
      <c r="H5" s="8">
        <f t="shared" si="1"/>
        <v>31.9666666666667</v>
      </c>
      <c r="I5" s="8">
        <f t="shared" si="2"/>
        <v>69.1666666666667</v>
      </c>
      <c r="J5" s="7">
        <v>3</v>
      </c>
      <c r="K5" s="9" t="s">
        <v>15</v>
      </c>
    </row>
    <row r="6" ht="23" customHeight="1" spans="1:11">
      <c r="A6" s="6">
        <v>4</v>
      </c>
      <c r="B6" s="10" t="s">
        <v>21</v>
      </c>
      <c r="C6" s="6" t="s">
        <v>22</v>
      </c>
      <c r="D6" s="6" t="s">
        <v>14</v>
      </c>
      <c r="E6" s="7">
        <v>65</v>
      </c>
      <c r="F6" s="7">
        <f t="shared" si="0"/>
        <v>39</v>
      </c>
      <c r="G6" s="8">
        <v>71.0833333333333</v>
      </c>
      <c r="H6" s="8">
        <f t="shared" si="1"/>
        <v>28.4333333333333</v>
      </c>
      <c r="I6" s="8">
        <f t="shared" si="2"/>
        <v>67.4333333333333</v>
      </c>
      <c r="J6" s="7">
        <v>4</v>
      </c>
      <c r="K6" s="9" t="s">
        <v>23</v>
      </c>
    </row>
    <row r="7" ht="23" customHeight="1" spans="1:11">
      <c r="A7" s="6">
        <v>5</v>
      </c>
      <c r="B7" s="10" t="s">
        <v>24</v>
      </c>
      <c r="C7" s="6" t="s">
        <v>25</v>
      </c>
      <c r="D7" s="6" t="s">
        <v>18</v>
      </c>
      <c r="E7" s="7">
        <v>64</v>
      </c>
      <c r="F7" s="7">
        <f t="shared" si="0"/>
        <v>38.4</v>
      </c>
      <c r="G7" s="8">
        <v>69.75</v>
      </c>
      <c r="H7" s="8">
        <f t="shared" si="1"/>
        <v>27.9</v>
      </c>
      <c r="I7" s="8">
        <f t="shared" si="2"/>
        <v>66.3</v>
      </c>
      <c r="J7" s="7">
        <v>5</v>
      </c>
      <c r="K7" s="9" t="s">
        <v>23</v>
      </c>
    </row>
    <row r="8" ht="23" customHeight="1" spans="1:11">
      <c r="A8" s="6">
        <v>6</v>
      </c>
      <c r="B8" s="10" t="s">
        <v>26</v>
      </c>
      <c r="C8" s="6" t="s">
        <v>27</v>
      </c>
      <c r="D8" s="6" t="s">
        <v>14</v>
      </c>
      <c r="E8" s="7">
        <v>60</v>
      </c>
      <c r="F8" s="7">
        <f t="shared" si="0"/>
        <v>36</v>
      </c>
      <c r="G8" s="8">
        <v>70.6666666666667</v>
      </c>
      <c r="H8" s="8">
        <f t="shared" si="1"/>
        <v>28.2666666666667</v>
      </c>
      <c r="I8" s="8">
        <f t="shared" si="2"/>
        <v>64.2666666666667</v>
      </c>
      <c r="J8" s="7">
        <v>6</v>
      </c>
      <c r="K8" s="9" t="s">
        <v>23</v>
      </c>
    </row>
    <row r="9" ht="23" customHeight="1" spans="1:11">
      <c r="A9" s="6">
        <v>7</v>
      </c>
      <c r="B9" s="10" t="s">
        <v>28</v>
      </c>
      <c r="C9" s="6" t="s">
        <v>29</v>
      </c>
      <c r="D9" s="6" t="s">
        <v>18</v>
      </c>
      <c r="E9" s="7">
        <v>58</v>
      </c>
      <c r="F9" s="7">
        <f t="shared" si="0"/>
        <v>34.8</v>
      </c>
      <c r="G9" s="8">
        <v>70.6666666666667</v>
      </c>
      <c r="H9" s="8">
        <f t="shared" si="1"/>
        <v>28.2666666666667</v>
      </c>
      <c r="I9" s="8">
        <f t="shared" si="2"/>
        <v>63.0666666666667</v>
      </c>
      <c r="J9" s="7">
        <v>7</v>
      </c>
      <c r="K9" s="9" t="s">
        <v>23</v>
      </c>
    </row>
    <row r="10" ht="23" customHeight="1" spans="1:11">
      <c r="A10" s="6">
        <v>8</v>
      </c>
      <c r="B10" s="10" t="s">
        <v>30</v>
      </c>
      <c r="C10" s="6" t="s">
        <v>31</v>
      </c>
      <c r="D10" s="6" t="s">
        <v>14</v>
      </c>
      <c r="E10" s="7">
        <v>55</v>
      </c>
      <c r="F10" s="7">
        <f t="shared" si="0"/>
        <v>33</v>
      </c>
      <c r="G10" s="8">
        <v>71.4166666666667</v>
      </c>
      <c r="H10" s="8">
        <f t="shared" si="1"/>
        <v>28.5666666666667</v>
      </c>
      <c r="I10" s="8">
        <f t="shared" si="2"/>
        <v>61.5666666666667</v>
      </c>
      <c r="J10" s="7">
        <v>8</v>
      </c>
      <c r="K10" s="9" t="s">
        <v>23</v>
      </c>
    </row>
    <row r="11" ht="23" customHeight="1" spans="1:11">
      <c r="A11" s="6">
        <v>9</v>
      </c>
      <c r="B11" s="10" t="s">
        <v>32</v>
      </c>
      <c r="C11" s="6" t="s">
        <v>33</v>
      </c>
      <c r="D11" s="6" t="s">
        <v>18</v>
      </c>
      <c r="E11" s="7">
        <v>55</v>
      </c>
      <c r="F11" s="7">
        <f t="shared" si="0"/>
        <v>33</v>
      </c>
      <c r="G11" s="8">
        <v>68.9166666666667</v>
      </c>
      <c r="H11" s="8">
        <f t="shared" si="1"/>
        <v>27.5666666666667</v>
      </c>
      <c r="I11" s="8">
        <f t="shared" si="2"/>
        <v>60.5666666666667</v>
      </c>
      <c r="J11" s="7">
        <v>9</v>
      </c>
      <c r="K11" s="9" t="s">
        <v>23</v>
      </c>
    </row>
  </sheetData>
  <sortState ref="A3:K11">
    <sortCondition ref="I3:I11" descending="1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Bonbon</cp:lastModifiedBy>
  <dcterms:created xsi:type="dcterms:W3CDTF">2021-08-20T03:33:00Z</dcterms:created>
  <dcterms:modified xsi:type="dcterms:W3CDTF">2021-08-25T07:37:00Z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23AE6456A7CB4B868F6D227C5FB43992</vt:lpwstr>
  </property>
</Properties>
</file>